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2120" windowHeight="8700" activeTab="1"/>
  </bookViews>
  <sheets>
    <sheet name="2014" sheetId="1" r:id="rId1"/>
    <sheet name="2015-16" sheetId="2" r:id="rId2"/>
  </sheets>
  <definedNames>
    <definedName name="_xlnm.Print_Area" localSheetId="0">'2014'!$A$1:$E$34</definedName>
    <definedName name="_xlnm.Print_Area" localSheetId="1">'2015-16'!$A$1:$F$34</definedName>
  </definedNames>
  <calcPr calcId="125725"/>
</workbook>
</file>

<file path=xl/calcChain.xml><?xml version="1.0" encoding="utf-8"?>
<calcChain xmlns="http://schemas.openxmlformats.org/spreadsheetml/2006/main">
  <c r="F40" i="2"/>
  <c r="F41" s="1"/>
  <c r="F33"/>
  <c r="F28" s="1"/>
  <c r="F27" s="1"/>
  <c r="F26" s="1"/>
  <c r="F25" s="1"/>
  <c r="E33"/>
  <c r="E40" s="1"/>
  <c r="E41" s="1"/>
  <c r="F38"/>
  <c r="E38"/>
  <c r="E32" i="1"/>
  <c r="E40" s="1"/>
  <c r="E39"/>
  <c r="F32" i="2"/>
  <c r="F31" s="1"/>
  <c r="F30" s="1"/>
  <c r="F29"/>
  <c r="E28" i="1"/>
  <c r="F24" i="2"/>
  <c r="F16" s="1"/>
  <c r="E29"/>
  <c r="E24" s="1"/>
  <c r="E16" s="1"/>
  <c r="F21"/>
  <c r="F19"/>
  <c r="E21"/>
  <c r="E17" s="1"/>
  <c r="E19"/>
  <c r="F17" i="1"/>
  <c r="E23"/>
  <c r="E15" s="1"/>
  <c r="E28" i="2" l="1"/>
  <c r="F17"/>
  <c r="E27" i="1"/>
  <c r="F23" i="2"/>
  <c r="F15" s="1"/>
  <c r="E27"/>
  <c r="E32"/>
  <c r="E31" s="1"/>
  <c r="E30" s="1"/>
  <c r="E18" i="1"/>
  <c r="E20"/>
  <c r="E26" i="2" l="1"/>
  <c r="E25" s="1"/>
  <c r="E23" s="1"/>
  <c r="E15" s="1"/>
  <c r="E16" i="1"/>
  <c r="E31" l="1"/>
  <c r="E30" s="1"/>
  <c r="E29" s="1"/>
  <c r="E26" l="1"/>
  <c r="E25" s="1"/>
  <c r="E24" s="1"/>
  <c r="E22" s="1"/>
  <c r="E14" s="1"/>
</calcChain>
</file>

<file path=xl/sharedStrings.xml><?xml version="1.0" encoding="utf-8"?>
<sst xmlns="http://schemas.openxmlformats.org/spreadsheetml/2006/main" count="118" uniqueCount="50">
  <si>
    <t>Источники финансирования дефицита бюджета</t>
  </si>
  <si>
    <t>Наименование показателя</t>
  </si>
  <si>
    <t>Код показателя</t>
  </si>
  <si>
    <t>01 03 00 00 00 0000 800</t>
  </si>
  <si>
    <t>01 05 00 00 00 0000 000</t>
  </si>
  <si>
    <t>Увеличение остатков средств бюджетов</t>
  </si>
  <si>
    <t>01 05 00 00 00 0000 500</t>
  </si>
  <si>
    <t>01 00 00 00 00 0000 000</t>
  </si>
  <si>
    <t>Уменьшение остатков средств бюджетов</t>
  </si>
  <si>
    <t>01 05 00 00 00 0000 600</t>
  </si>
  <si>
    <t>Сумма</t>
  </si>
  <si>
    <t>(тыс.рублей)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</si>
  <si>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</si>
  <si>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</si>
  <si>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</si>
  <si>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</si>
  <si>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</si>
  <si>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01 05 02 00 00 0000 510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</si>
  <si>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</si>
  <si>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</si>
  <si>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01 05 02 01 00 0000 510</t>
  </si>
  <si>
    <t xml:space="preserve">Уменьшение прочих остатков средств бюджетов </t>
  </si>
  <si>
    <t>01 05 02 00 00 0000 610</t>
  </si>
  <si>
    <t xml:space="preserve">Уменьшение прочих остатков денежных средств бюджетов </t>
  </si>
  <si>
    <t>01 05 02 01 00 0000 610</t>
  </si>
  <si>
    <t>ДКИ</t>
  </si>
  <si>
    <t>500*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</si>
  <si>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</si>
  <si>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</si>
  <si>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бюджетами поселений бюджетных кредитов от других бюджетов бюджетной системы Российской Федерации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</si>
  <si>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</si>
  <si>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</si>
  <si>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 поселений</t>
  </si>
  <si>
    <t>Уменьшение прочих остатков денежных средств бюджетов  поселений</t>
  </si>
  <si>
    <t>01 05 02 01 10 0000 610</t>
  </si>
  <si>
    <t>01 03 01 00 10 0000 710</t>
  </si>
  <si>
    <t>01 03 01 00 10 0000 810</t>
  </si>
  <si>
    <t>на 2014 год</t>
  </si>
  <si>
    <t>Плановый период</t>
  </si>
  <si>
    <t>2015 год</t>
  </si>
  <si>
    <t>2016 год</t>
  </si>
  <si>
    <t>к Решению Совета города Зеленодольска</t>
  </si>
  <si>
    <t>"О бюджете муниципального образования "город Зеленодольск" Зеленодольского муниципального района Республики Татарстан</t>
  </si>
  <si>
    <t>на 2014 год и на плановый период 2015 и 2016 годы"</t>
  </si>
  <si>
    <t>муниципального образования "город Зеленодольск" Зеленодольского муниципального района                                              Республики Татарстан</t>
  </si>
  <si>
    <t>на 2015-2016 года</t>
  </si>
  <si>
    <t>Приложение № 1</t>
  </si>
  <si>
    <t>Приложение № 2</t>
  </si>
  <si>
    <t>от 26 декабря 2013   №214</t>
  </si>
  <si>
    <t>от  26 декабря  2013   №214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</si>
</sst>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8">
    <font>
      <sz val="10"/>
      <name val="Arial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57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center" vertical="top"/>
    </xf>
    <xf numFmtId="165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Zeros="0" view="pageBreakPreview" zoomScale="60" workbookViewId="0">
      <selection activeCell="B22" sqref="B22:C22"/>
    </sheetView>
  </sheetViews>
  <sheetFormatPr defaultRowHeight="15.75"/>
  <cols>
    <col min="1" max="1" width="24.5703125" style="2" customWidth="1"/>
    <col min="2" max="2" width="40.7109375" style="2" customWidth="1"/>
    <col min="3" max="3" width="32" style="2" customWidth="1"/>
    <col min="4" max="4" width="7.5703125" style="4" customWidth="1"/>
    <col min="5" max="5" width="16.28515625" style="17" customWidth="1"/>
    <col min="6" max="6" width="20.140625" style="5" customWidth="1"/>
    <col min="7" max="16384" width="9.140625" style="2"/>
  </cols>
  <sheetData>
    <row r="1" spans="1:14">
      <c r="A1" s="38"/>
      <c r="B1" s="38"/>
      <c r="C1" s="38"/>
      <c r="D1" s="38"/>
      <c r="E1" s="38"/>
    </row>
    <row r="2" spans="1:14" s="24" customFormat="1">
      <c r="B2" s="25"/>
      <c r="C2" s="35" t="s">
        <v>46</v>
      </c>
      <c r="D2" s="35"/>
      <c r="E2" s="35"/>
      <c r="F2" s="26"/>
      <c r="G2" s="26"/>
      <c r="H2" s="26"/>
      <c r="I2" s="26"/>
    </row>
    <row r="3" spans="1:14" s="24" customFormat="1">
      <c r="B3" s="25"/>
      <c r="C3" s="35" t="s">
        <v>41</v>
      </c>
      <c r="D3" s="35"/>
      <c r="E3" s="35"/>
      <c r="F3" s="26"/>
      <c r="G3" s="26"/>
      <c r="H3" s="26"/>
      <c r="I3" s="26"/>
    </row>
    <row r="4" spans="1:14" s="24" customFormat="1" ht="51.75" customHeight="1">
      <c r="B4" s="25"/>
      <c r="C4" s="35" t="s">
        <v>42</v>
      </c>
      <c r="D4" s="35"/>
      <c r="E4" s="35"/>
      <c r="F4" s="26"/>
      <c r="G4" s="26"/>
      <c r="H4" s="26"/>
      <c r="I4" s="26"/>
    </row>
    <row r="5" spans="1:14" s="24" customFormat="1">
      <c r="B5" s="25"/>
      <c r="C5" s="35" t="s">
        <v>43</v>
      </c>
      <c r="D5" s="35"/>
      <c r="E5" s="35"/>
      <c r="F5" s="26"/>
      <c r="G5" s="26"/>
      <c r="H5" s="26"/>
      <c r="I5" s="26"/>
    </row>
    <row r="6" spans="1:14" s="24" customFormat="1">
      <c r="B6" s="25"/>
      <c r="C6" s="35" t="s">
        <v>48</v>
      </c>
      <c r="D6" s="35"/>
      <c r="E6" s="35"/>
      <c r="F6" s="26"/>
      <c r="G6" s="26"/>
      <c r="H6" s="26"/>
      <c r="I6" s="26"/>
    </row>
    <row r="7" spans="1:14" s="6" customFormat="1">
      <c r="B7" s="7"/>
      <c r="C7" s="7"/>
      <c r="D7" s="15"/>
      <c r="E7" s="18"/>
      <c r="G7" s="8"/>
      <c r="H7" s="8"/>
      <c r="J7" s="9"/>
      <c r="K7" s="10"/>
      <c r="L7" s="11"/>
      <c r="M7" s="12"/>
      <c r="N7" s="13"/>
    </row>
    <row r="8" spans="1:14" s="6" customFormat="1">
      <c r="B8" s="7"/>
      <c r="C8" s="7"/>
      <c r="D8" s="15"/>
      <c r="E8" s="18"/>
      <c r="G8" s="8"/>
      <c r="H8" s="8"/>
      <c r="J8" s="9"/>
      <c r="K8" s="10"/>
      <c r="L8" s="11"/>
      <c r="M8" s="12"/>
      <c r="N8" s="13"/>
    </row>
    <row r="9" spans="1:14" ht="16.5">
      <c r="A9" s="36" t="s">
        <v>0</v>
      </c>
      <c r="B9" s="36"/>
      <c r="C9" s="36"/>
      <c r="D9" s="36"/>
      <c r="E9" s="36"/>
      <c r="F9" s="4"/>
    </row>
    <row r="10" spans="1:14" ht="33" customHeight="1">
      <c r="A10" s="36" t="s">
        <v>44</v>
      </c>
      <c r="B10" s="36"/>
      <c r="C10" s="36"/>
      <c r="D10" s="36"/>
      <c r="E10" s="36"/>
      <c r="F10" s="4"/>
    </row>
    <row r="11" spans="1:14" ht="16.5">
      <c r="A11" s="37" t="s">
        <v>37</v>
      </c>
      <c r="B11" s="37"/>
      <c r="C11" s="37"/>
      <c r="D11" s="37"/>
      <c r="E11" s="37"/>
      <c r="F11" s="4"/>
    </row>
    <row r="12" spans="1:14">
      <c r="B12" s="3"/>
      <c r="C12" s="23"/>
      <c r="E12" s="20" t="s">
        <v>11</v>
      </c>
    </row>
    <row r="13" spans="1:14" s="19" customFormat="1" ht="27.75" customHeight="1">
      <c r="A13" s="16" t="s">
        <v>2</v>
      </c>
      <c r="B13" s="33" t="s">
        <v>1</v>
      </c>
      <c r="C13" s="34"/>
      <c r="D13" s="16" t="s">
        <v>25</v>
      </c>
      <c r="E13" s="14" t="s">
        <v>10</v>
      </c>
    </row>
    <row r="14" spans="1:14" ht="39.75" customHeight="1">
      <c r="A14" s="27" t="s">
        <v>7</v>
      </c>
      <c r="B14" s="39" t="s">
        <v>12</v>
      </c>
      <c r="C14" s="39"/>
      <c r="D14" s="27"/>
      <c r="E14" s="28">
        <f>E16+E22</f>
        <v>0</v>
      </c>
      <c r="F14" s="2"/>
    </row>
    <row r="15" spans="1:14" ht="39.75" customHeight="1">
      <c r="A15" s="29" t="s">
        <v>7</v>
      </c>
      <c r="B15" s="32" t="s">
        <v>12</v>
      </c>
      <c r="C15" s="32"/>
      <c r="D15" s="29" t="s">
        <v>26</v>
      </c>
      <c r="E15" s="30">
        <f>E17+E23</f>
        <v>0</v>
      </c>
      <c r="F15" s="2"/>
    </row>
    <row r="16" spans="1:14" hidden="1">
      <c r="A16" s="29" t="s">
        <v>14</v>
      </c>
      <c r="B16" s="32" t="s">
        <v>13</v>
      </c>
      <c r="C16" s="32"/>
      <c r="D16" s="29"/>
      <c r="E16" s="30">
        <f>E18-E20</f>
        <v>0</v>
      </c>
      <c r="F16" s="2"/>
    </row>
    <row r="17" spans="1:6" hidden="1">
      <c r="A17" s="29" t="s">
        <v>4</v>
      </c>
      <c r="B17" s="32" t="s">
        <v>16</v>
      </c>
      <c r="C17" s="32"/>
      <c r="D17" s="29" t="s">
        <v>26</v>
      </c>
      <c r="E17" s="30"/>
      <c r="F17" s="2">
        <f>F22+F27</f>
        <v>0</v>
      </c>
    </row>
    <row r="18" spans="1:6" hidden="1">
      <c r="A18" s="29" t="s">
        <v>27</v>
      </c>
      <c r="B18" s="32" t="s">
        <v>28</v>
      </c>
      <c r="C18" s="32"/>
      <c r="D18" s="29"/>
      <c r="E18" s="30">
        <f>E19</f>
        <v>0</v>
      </c>
      <c r="F18" s="2"/>
    </row>
    <row r="19" spans="1:6" hidden="1">
      <c r="A19" s="29" t="s">
        <v>35</v>
      </c>
      <c r="B19" s="32" t="s">
        <v>29</v>
      </c>
      <c r="C19" s="32"/>
      <c r="D19" s="29"/>
      <c r="E19" s="30"/>
      <c r="F19" s="2"/>
    </row>
    <row r="20" spans="1:6" hidden="1">
      <c r="A20" s="29" t="s">
        <v>3</v>
      </c>
      <c r="B20" s="32" t="s">
        <v>15</v>
      </c>
      <c r="C20" s="32"/>
      <c r="D20" s="29"/>
      <c r="E20" s="30">
        <f>E21</f>
        <v>0</v>
      </c>
      <c r="F20" s="2"/>
    </row>
    <row r="21" spans="1:6" hidden="1">
      <c r="A21" s="29" t="s">
        <v>36</v>
      </c>
      <c r="B21" s="32" t="s">
        <v>30</v>
      </c>
      <c r="C21" s="32"/>
      <c r="D21" s="29"/>
      <c r="E21" s="30"/>
      <c r="F21" s="2"/>
    </row>
    <row r="22" spans="1:6" ht="30.75" customHeight="1">
      <c r="A22" s="29" t="s">
        <v>4</v>
      </c>
      <c r="B22" s="32" t="s">
        <v>16</v>
      </c>
      <c r="C22" s="32"/>
      <c r="D22" s="29"/>
      <c r="E22" s="30">
        <f>E24+E29</f>
        <v>0</v>
      </c>
      <c r="F22" s="2"/>
    </row>
    <row r="23" spans="1:6" ht="30.75" customHeight="1">
      <c r="A23" s="29" t="s">
        <v>4</v>
      </c>
      <c r="B23" s="32" t="s">
        <v>16</v>
      </c>
      <c r="C23" s="32"/>
      <c r="D23" s="29" t="s">
        <v>26</v>
      </c>
      <c r="E23" s="30">
        <f>E28+E33</f>
        <v>0</v>
      </c>
      <c r="F23" s="2"/>
    </row>
    <row r="24" spans="1:6" ht="30.75" customHeight="1">
      <c r="A24" s="29" t="s">
        <v>6</v>
      </c>
      <c r="B24" s="32" t="s">
        <v>5</v>
      </c>
      <c r="C24" s="32"/>
      <c r="D24" s="29"/>
      <c r="E24" s="30">
        <f>E25</f>
        <v>-253582.10500000001</v>
      </c>
      <c r="F24" s="2"/>
    </row>
    <row r="25" spans="1:6" ht="30.75" customHeight="1">
      <c r="A25" s="29" t="s">
        <v>17</v>
      </c>
      <c r="B25" s="32" t="s">
        <v>18</v>
      </c>
      <c r="C25" s="32"/>
      <c r="D25" s="29"/>
      <c r="E25" s="30">
        <f>E26</f>
        <v>-253582.10500000001</v>
      </c>
      <c r="F25" s="2"/>
    </row>
    <row r="26" spans="1:6" ht="30.75" customHeight="1">
      <c r="A26" s="29" t="s">
        <v>20</v>
      </c>
      <c r="B26" s="32" t="s">
        <v>19</v>
      </c>
      <c r="C26" s="32"/>
      <c r="D26" s="29"/>
      <c r="E26" s="30">
        <f>E27</f>
        <v>-253582.10500000001</v>
      </c>
      <c r="F26" s="2"/>
    </row>
    <row r="27" spans="1:6" ht="30.75" customHeight="1">
      <c r="A27" s="29" t="s">
        <v>31</v>
      </c>
      <c r="B27" s="32" t="s">
        <v>32</v>
      </c>
      <c r="C27" s="32"/>
      <c r="D27" s="29"/>
      <c r="E27" s="30">
        <f>-E32</f>
        <v>-253582.10500000001</v>
      </c>
      <c r="F27" s="2"/>
    </row>
    <row r="28" spans="1:6" ht="30.75" customHeight="1">
      <c r="A28" s="29" t="s">
        <v>31</v>
      </c>
      <c r="B28" s="32" t="s">
        <v>32</v>
      </c>
      <c r="C28" s="32"/>
      <c r="D28" s="29" t="s">
        <v>26</v>
      </c>
      <c r="E28" s="30">
        <f>-E33</f>
        <v>-860.41300000000001</v>
      </c>
      <c r="F28" s="2"/>
    </row>
    <row r="29" spans="1:6" ht="30.75" customHeight="1">
      <c r="A29" s="29" t="s">
        <v>9</v>
      </c>
      <c r="B29" s="32" t="s">
        <v>8</v>
      </c>
      <c r="C29" s="32"/>
      <c r="D29" s="29"/>
      <c r="E29" s="30">
        <f>E30</f>
        <v>253582.10500000001</v>
      </c>
      <c r="F29" s="2"/>
    </row>
    <row r="30" spans="1:6" ht="30.75" customHeight="1">
      <c r="A30" s="29" t="s">
        <v>22</v>
      </c>
      <c r="B30" s="32" t="s">
        <v>21</v>
      </c>
      <c r="C30" s="32"/>
      <c r="D30" s="29"/>
      <c r="E30" s="30">
        <f>E31</f>
        <v>253582.10500000001</v>
      </c>
      <c r="F30" s="2"/>
    </row>
    <row r="31" spans="1:6" ht="30.75" customHeight="1">
      <c r="A31" s="29" t="s">
        <v>24</v>
      </c>
      <c r="B31" s="32" t="s">
        <v>23</v>
      </c>
      <c r="C31" s="32"/>
      <c r="D31" s="29"/>
      <c r="E31" s="30">
        <f>E32</f>
        <v>253582.10500000001</v>
      </c>
      <c r="F31" s="2"/>
    </row>
    <row r="32" spans="1:6" ht="30.75" customHeight="1">
      <c r="A32" s="29" t="s">
        <v>34</v>
      </c>
      <c r="B32" s="32" t="s">
        <v>33</v>
      </c>
      <c r="C32" s="32"/>
      <c r="D32" s="29"/>
      <c r="E32" s="30">
        <f>E38-E33</f>
        <v>253582.10500000001</v>
      </c>
      <c r="F32" s="2"/>
    </row>
    <row r="33" spans="1:6" ht="30.75" customHeight="1">
      <c r="A33" s="29" t="s">
        <v>34</v>
      </c>
      <c r="B33" s="32" t="s">
        <v>33</v>
      </c>
      <c r="C33" s="32"/>
      <c r="D33" s="29" t="s">
        <v>26</v>
      </c>
      <c r="E33" s="30">
        <v>860.41300000000001</v>
      </c>
      <c r="F33" s="2"/>
    </row>
    <row r="34" spans="1:6">
      <c r="D34" s="3"/>
    </row>
    <row r="36" spans="1:6">
      <c r="E36" s="21"/>
    </row>
    <row r="37" spans="1:6">
      <c r="E37" s="21"/>
    </row>
    <row r="38" spans="1:6">
      <c r="E38" s="21">
        <v>254442.51800000001</v>
      </c>
    </row>
    <row r="39" spans="1:6">
      <c r="E39" s="21">
        <f>E38-E33</f>
        <v>253582.10500000001</v>
      </c>
    </row>
    <row r="40" spans="1:6">
      <c r="E40" s="21">
        <f>E32+E33-E38</f>
        <v>0</v>
      </c>
    </row>
  </sheetData>
  <mergeCells count="30">
    <mergeCell ref="A1:E1"/>
    <mergeCell ref="B14:C14"/>
    <mergeCell ref="B15:C15"/>
    <mergeCell ref="B16:C16"/>
    <mergeCell ref="B17:C17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33:C33"/>
    <mergeCell ref="B13:C13"/>
    <mergeCell ref="C4:E4"/>
    <mergeCell ref="C2:E2"/>
    <mergeCell ref="C3:E3"/>
    <mergeCell ref="C5:E5"/>
    <mergeCell ref="C6:E6"/>
    <mergeCell ref="A9:E9"/>
    <mergeCell ref="A10:E10"/>
    <mergeCell ref="A11:E11"/>
    <mergeCell ref="B28:C28"/>
    <mergeCell ref="B29:C29"/>
    <mergeCell ref="B30:C30"/>
    <mergeCell ref="B31:C31"/>
    <mergeCell ref="B32:C32"/>
    <mergeCell ref="B23:C23"/>
  </mergeCells>
  <phoneticPr fontId="0" type="noConversion"/>
  <pageMargins left="1.1100000000000001" right="0.16" top="0.16" bottom="0.18" header="0.16" footer="0.23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showZeros="0" tabSelected="1" view="pageBreakPreview" topLeftCell="A29" zoomScale="60" zoomScaleNormal="61" workbookViewId="0">
      <selection activeCell="B15" sqref="B15:C15"/>
    </sheetView>
  </sheetViews>
  <sheetFormatPr defaultRowHeight="15.75"/>
  <cols>
    <col min="1" max="1" width="24.5703125" style="2" customWidth="1"/>
    <col min="2" max="2" width="53.5703125" style="2" customWidth="1"/>
    <col min="3" max="3" width="8.140625" style="2" customWidth="1"/>
    <col min="4" max="4" width="7.5703125" style="4" customWidth="1"/>
    <col min="5" max="5" width="14.85546875" style="17" customWidth="1"/>
    <col min="6" max="6" width="14.7109375" style="5" customWidth="1"/>
    <col min="7" max="16384" width="9.140625" style="2"/>
  </cols>
  <sheetData>
    <row r="1" spans="1:15">
      <c r="A1" s="38"/>
      <c r="B1" s="38"/>
      <c r="C1" s="38"/>
      <c r="D1" s="38"/>
      <c r="E1" s="38"/>
      <c r="F1" s="38"/>
      <c r="G1" s="5"/>
    </row>
    <row r="2" spans="1:15" s="24" customFormat="1" ht="15.75" customHeight="1">
      <c r="B2" s="25"/>
      <c r="C2" s="35" t="s">
        <v>47</v>
      </c>
      <c r="D2" s="35"/>
      <c r="E2" s="35"/>
      <c r="F2" s="35"/>
      <c r="G2" s="26"/>
      <c r="H2" s="26"/>
      <c r="I2" s="26"/>
      <c r="J2" s="26"/>
    </row>
    <row r="3" spans="1:15" s="24" customFormat="1" ht="15.75" customHeight="1">
      <c r="B3" s="25"/>
      <c r="C3" s="35" t="s">
        <v>41</v>
      </c>
      <c r="D3" s="35"/>
      <c r="E3" s="35"/>
      <c r="F3" s="35"/>
      <c r="G3" s="26"/>
      <c r="H3" s="26"/>
      <c r="I3" s="26"/>
      <c r="J3" s="26"/>
    </row>
    <row r="4" spans="1:15" s="24" customFormat="1" ht="47.25" customHeight="1">
      <c r="B4" s="25"/>
      <c r="C4" s="35" t="s">
        <v>42</v>
      </c>
      <c r="D4" s="35"/>
      <c r="E4" s="35"/>
      <c r="F4" s="35"/>
      <c r="G4" s="26"/>
      <c r="H4" s="26"/>
      <c r="I4" s="26"/>
      <c r="J4" s="26"/>
    </row>
    <row r="5" spans="1:15" s="24" customFormat="1" ht="15.75" customHeight="1">
      <c r="B5" s="25"/>
      <c r="C5" s="35" t="s">
        <v>43</v>
      </c>
      <c r="D5" s="35"/>
      <c r="E5" s="35"/>
      <c r="F5" s="35"/>
      <c r="G5" s="26"/>
      <c r="H5" s="26"/>
      <c r="I5" s="26"/>
      <c r="J5" s="26"/>
    </row>
    <row r="6" spans="1:15" s="24" customFormat="1" ht="15.75" customHeight="1">
      <c r="B6" s="25"/>
      <c r="C6" s="35" t="s">
        <v>49</v>
      </c>
      <c r="D6" s="35"/>
      <c r="E6" s="35"/>
      <c r="F6" s="35"/>
      <c r="G6" s="26"/>
      <c r="H6" s="26"/>
      <c r="I6" s="26"/>
      <c r="J6" s="26"/>
    </row>
    <row r="7" spans="1:15" s="6" customFormat="1">
      <c r="B7" s="7"/>
      <c r="C7" s="7"/>
      <c r="D7" s="7"/>
      <c r="E7" s="15"/>
      <c r="F7" s="18"/>
      <c r="H7" s="8"/>
      <c r="I7" s="8"/>
      <c r="K7" s="9"/>
      <c r="L7" s="10"/>
      <c r="M7" s="11"/>
      <c r="N7" s="12"/>
      <c r="O7" s="13"/>
    </row>
    <row r="8" spans="1:15" s="6" customFormat="1">
      <c r="B8" s="7"/>
      <c r="C8" s="7"/>
      <c r="D8" s="15"/>
      <c r="E8" s="18"/>
      <c r="G8" s="8"/>
      <c r="H8" s="8"/>
      <c r="J8" s="9"/>
      <c r="K8" s="10"/>
      <c r="L8" s="11"/>
      <c r="M8" s="12"/>
      <c r="N8" s="13"/>
    </row>
    <row r="9" spans="1:15" ht="16.5">
      <c r="A9" s="36" t="s">
        <v>0</v>
      </c>
      <c r="B9" s="36"/>
      <c r="C9" s="36"/>
      <c r="D9" s="36"/>
      <c r="E9" s="36"/>
      <c r="F9" s="36"/>
      <c r="G9" s="4"/>
    </row>
    <row r="10" spans="1:15" ht="33" customHeight="1">
      <c r="A10" s="36" t="s">
        <v>44</v>
      </c>
      <c r="B10" s="36"/>
      <c r="C10" s="36"/>
      <c r="D10" s="36"/>
      <c r="E10" s="36"/>
      <c r="F10" s="36"/>
      <c r="G10" s="4"/>
    </row>
    <row r="11" spans="1:15" ht="16.5">
      <c r="A11" s="37" t="s">
        <v>45</v>
      </c>
      <c r="B11" s="37"/>
      <c r="C11" s="37"/>
      <c r="D11" s="37"/>
      <c r="E11" s="37"/>
      <c r="F11" s="37"/>
      <c r="G11" s="4"/>
    </row>
    <row r="12" spans="1:15">
      <c r="B12" s="22"/>
      <c r="C12" s="23"/>
      <c r="E12" s="2"/>
      <c r="F12" s="20" t="s">
        <v>11</v>
      </c>
    </row>
    <row r="13" spans="1:15" s="19" customFormat="1">
      <c r="A13" s="44" t="s">
        <v>2</v>
      </c>
      <c r="B13" s="40" t="s">
        <v>1</v>
      </c>
      <c r="C13" s="41"/>
      <c r="D13" s="44" t="s">
        <v>25</v>
      </c>
      <c r="E13" s="45" t="s">
        <v>38</v>
      </c>
      <c r="F13" s="46"/>
    </row>
    <row r="14" spans="1:15" s="19" customFormat="1">
      <c r="A14" s="44"/>
      <c r="B14" s="42"/>
      <c r="C14" s="43"/>
      <c r="D14" s="44"/>
      <c r="E14" s="14" t="s">
        <v>39</v>
      </c>
      <c r="F14" s="14" t="s">
        <v>40</v>
      </c>
    </row>
    <row r="15" spans="1:15" ht="38.25" customHeight="1">
      <c r="A15" s="27" t="s">
        <v>7</v>
      </c>
      <c r="B15" s="39" t="s">
        <v>12</v>
      </c>
      <c r="C15" s="39"/>
      <c r="D15" s="27"/>
      <c r="E15" s="28">
        <f>E17+E23</f>
        <v>0</v>
      </c>
      <c r="F15" s="28">
        <f>F17+F23</f>
        <v>0</v>
      </c>
    </row>
    <row r="16" spans="1:15" ht="38.25" customHeight="1">
      <c r="A16" s="29" t="s">
        <v>7</v>
      </c>
      <c r="B16" s="32" t="s">
        <v>12</v>
      </c>
      <c r="C16" s="32"/>
      <c r="D16" s="29" t="s">
        <v>26</v>
      </c>
      <c r="E16" s="30">
        <f>E18+E24</f>
        <v>0</v>
      </c>
      <c r="F16" s="30">
        <f>F18+F24</f>
        <v>0</v>
      </c>
    </row>
    <row r="17" spans="1:6" hidden="1">
      <c r="A17" s="29" t="s">
        <v>14</v>
      </c>
      <c r="B17" s="32" t="s">
        <v>13</v>
      </c>
      <c r="C17" s="32"/>
      <c r="D17" s="29"/>
      <c r="E17" s="30">
        <f>E19-E21</f>
        <v>0</v>
      </c>
      <c r="F17" s="30">
        <f>F19-F21</f>
        <v>0</v>
      </c>
    </row>
    <row r="18" spans="1:6" hidden="1">
      <c r="A18" s="29" t="s">
        <v>4</v>
      </c>
      <c r="B18" s="32" t="s">
        <v>16</v>
      </c>
      <c r="C18" s="32"/>
      <c r="D18" s="29" t="s">
        <v>26</v>
      </c>
      <c r="E18" s="30"/>
      <c r="F18" s="30"/>
    </row>
    <row r="19" spans="1:6" s="1" customFormat="1" hidden="1">
      <c r="A19" s="29" t="s">
        <v>27</v>
      </c>
      <c r="B19" s="32" t="s">
        <v>28</v>
      </c>
      <c r="C19" s="32"/>
      <c r="D19" s="29"/>
      <c r="E19" s="30">
        <f>E20</f>
        <v>0</v>
      </c>
      <c r="F19" s="30">
        <f>F20</f>
        <v>0</v>
      </c>
    </row>
    <row r="20" spans="1:6" hidden="1">
      <c r="A20" s="29" t="s">
        <v>35</v>
      </c>
      <c r="B20" s="32" t="s">
        <v>29</v>
      </c>
      <c r="C20" s="32"/>
      <c r="D20" s="29"/>
      <c r="E20" s="30"/>
      <c r="F20" s="30"/>
    </row>
    <row r="21" spans="1:6" s="1" customFormat="1" hidden="1">
      <c r="A21" s="29" t="s">
        <v>3</v>
      </c>
      <c r="B21" s="32" t="s">
        <v>15</v>
      </c>
      <c r="C21" s="32"/>
      <c r="D21" s="29"/>
      <c r="E21" s="30">
        <f>E22</f>
        <v>0</v>
      </c>
      <c r="F21" s="30">
        <f>F22</f>
        <v>0</v>
      </c>
    </row>
    <row r="22" spans="1:6" hidden="1">
      <c r="A22" s="29" t="s">
        <v>36</v>
      </c>
      <c r="B22" s="32" t="s">
        <v>30</v>
      </c>
      <c r="C22" s="32"/>
      <c r="D22" s="29"/>
      <c r="E22" s="30"/>
      <c r="F22" s="30"/>
    </row>
    <row r="23" spans="1:6" ht="38.25" customHeight="1">
      <c r="A23" s="29" t="s">
        <v>4</v>
      </c>
      <c r="B23" s="32" t="s">
        <v>16</v>
      </c>
      <c r="C23" s="32"/>
      <c r="D23" s="29"/>
      <c r="E23" s="30">
        <f>E25+E30</f>
        <v>0</v>
      </c>
      <c r="F23" s="30">
        <f>F25+F30</f>
        <v>0</v>
      </c>
    </row>
    <row r="24" spans="1:6" ht="38.25" customHeight="1">
      <c r="A24" s="29" t="s">
        <v>4</v>
      </c>
      <c r="B24" s="32" t="s">
        <v>16</v>
      </c>
      <c r="C24" s="32"/>
      <c r="D24" s="29" t="s">
        <v>26</v>
      </c>
      <c r="E24" s="30">
        <f>E29+E34</f>
        <v>0</v>
      </c>
      <c r="F24" s="30">
        <f>F29+F34</f>
        <v>0</v>
      </c>
    </row>
    <row r="25" spans="1:6" s="1" customFormat="1" ht="38.25" customHeight="1">
      <c r="A25" s="29" t="s">
        <v>6</v>
      </c>
      <c r="B25" s="32" t="s">
        <v>5</v>
      </c>
      <c r="C25" s="32"/>
      <c r="D25" s="29"/>
      <c r="E25" s="30">
        <f t="shared" ref="E25:F27" si="0">E26</f>
        <v>-267295.18700000003</v>
      </c>
      <c r="F25" s="30">
        <f t="shared" si="0"/>
        <v>-282447.29399999999</v>
      </c>
    </row>
    <row r="26" spans="1:6" ht="38.25" customHeight="1">
      <c r="A26" s="29" t="s">
        <v>17</v>
      </c>
      <c r="B26" s="32" t="s">
        <v>18</v>
      </c>
      <c r="C26" s="32"/>
      <c r="D26" s="29"/>
      <c r="E26" s="30">
        <f t="shared" si="0"/>
        <v>-267295.18700000003</v>
      </c>
      <c r="F26" s="30">
        <f t="shared" si="0"/>
        <v>-282447.29399999999</v>
      </c>
    </row>
    <row r="27" spans="1:6" ht="38.25" customHeight="1">
      <c r="A27" s="29" t="s">
        <v>20</v>
      </c>
      <c r="B27" s="32" t="s">
        <v>19</v>
      </c>
      <c r="C27" s="32"/>
      <c r="D27" s="29"/>
      <c r="E27" s="30">
        <f t="shared" si="0"/>
        <v>-267295.18700000003</v>
      </c>
      <c r="F27" s="30">
        <f t="shared" si="0"/>
        <v>-282447.29399999999</v>
      </c>
    </row>
    <row r="28" spans="1:6" ht="38.25" customHeight="1">
      <c r="A28" s="29" t="s">
        <v>31</v>
      </c>
      <c r="B28" s="32" t="s">
        <v>32</v>
      </c>
      <c r="C28" s="32"/>
      <c r="D28" s="29"/>
      <c r="E28" s="30">
        <f>-E33</f>
        <v>-267295.18700000003</v>
      </c>
      <c r="F28" s="30">
        <f>-F33</f>
        <v>-282447.29399999999</v>
      </c>
    </row>
    <row r="29" spans="1:6" ht="38.25" customHeight="1">
      <c r="A29" s="29" t="s">
        <v>31</v>
      </c>
      <c r="B29" s="32" t="s">
        <v>32</v>
      </c>
      <c r="C29" s="32"/>
      <c r="D29" s="29" t="s">
        <v>26</v>
      </c>
      <c r="E29" s="30">
        <f>-E34</f>
        <v>-1322.2629999999999</v>
      </c>
      <c r="F29" s="30">
        <f>-F34</f>
        <v>-1618.5709999999999</v>
      </c>
    </row>
    <row r="30" spans="1:6" s="1" customFormat="1" ht="38.25" customHeight="1">
      <c r="A30" s="29" t="s">
        <v>9</v>
      </c>
      <c r="B30" s="32" t="s">
        <v>8</v>
      </c>
      <c r="C30" s="32"/>
      <c r="D30" s="29"/>
      <c r="E30" s="30">
        <f t="shared" ref="E30:F32" si="1">E31</f>
        <v>267295.18700000003</v>
      </c>
      <c r="F30" s="30">
        <f t="shared" si="1"/>
        <v>282447.29399999999</v>
      </c>
    </row>
    <row r="31" spans="1:6" ht="38.25" customHeight="1">
      <c r="A31" s="29" t="s">
        <v>22</v>
      </c>
      <c r="B31" s="32" t="s">
        <v>21</v>
      </c>
      <c r="C31" s="32"/>
      <c r="D31" s="29"/>
      <c r="E31" s="30">
        <f t="shared" si="1"/>
        <v>267295.18700000003</v>
      </c>
      <c r="F31" s="30">
        <f t="shared" si="1"/>
        <v>282447.29399999999</v>
      </c>
    </row>
    <row r="32" spans="1:6" ht="38.25" customHeight="1">
      <c r="A32" s="29" t="s">
        <v>24</v>
      </c>
      <c r="B32" s="32" t="s">
        <v>23</v>
      </c>
      <c r="C32" s="32"/>
      <c r="D32" s="29"/>
      <c r="E32" s="30">
        <f t="shared" si="1"/>
        <v>267295.18700000003</v>
      </c>
      <c r="F32" s="30">
        <f t="shared" si="1"/>
        <v>282447.29399999999</v>
      </c>
    </row>
    <row r="33" spans="1:6" ht="38.25" customHeight="1">
      <c r="A33" s="29" t="s">
        <v>34</v>
      </c>
      <c r="B33" s="32" t="s">
        <v>33</v>
      </c>
      <c r="C33" s="32"/>
      <c r="D33" s="29"/>
      <c r="E33" s="30">
        <f>E37-E34</f>
        <v>267295.18700000003</v>
      </c>
      <c r="F33" s="30">
        <f>F37-F34</f>
        <v>282447.29399999999</v>
      </c>
    </row>
    <row r="34" spans="1:6" ht="38.25" customHeight="1">
      <c r="A34" s="29" t="s">
        <v>34</v>
      </c>
      <c r="B34" s="32" t="s">
        <v>33</v>
      </c>
      <c r="C34" s="32"/>
      <c r="D34" s="29" t="s">
        <v>26</v>
      </c>
      <c r="E34" s="30">
        <v>1322.2629999999999</v>
      </c>
      <c r="F34" s="30">
        <v>1618.5709999999999</v>
      </c>
    </row>
    <row r="35" spans="1:6">
      <c r="D35" s="22"/>
    </row>
    <row r="37" spans="1:6">
      <c r="E37" s="21">
        <v>268617.45</v>
      </c>
      <c r="F37" s="31">
        <v>284065.86499999999</v>
      </c>
    </row>
    <row r="38" spans="1:6">
      <c r="E38" s="21">
        <f>E37-E34</f>
        <v>267295.18700000003</v>
      </c>
      <c r="F38" s="21">
        <f>F37-F34</f>
        <v>282447.29399999999</v>
      </c>
    </row>
    <row r="39" spans="1:6">
      <c r="E39" s="21"/>
    </row>
    <row r="40" spans="1:6">
      <c r="E40" s="21">
        <f>E33+E34</f>
        <v>268617.45</v>
      </c>
      <c r="F40" s="21">
        <f>F33+F34</f>
        <v>284065.86499999999</v>
      </c>
    </row>
    <row r="41" spans="1:6">
      <c r="E41" s="21">
        <f>E37-E40</f>
        <v>0</v>
      </c>
      <c r="F41" s="21">
        <f>F37-F40</f>
        <v>0</v>
      </c>
    </row>
  </sheetData>
  <mergeCells count="33">
    <mergeCell ref="A1:F1"/>
    <mergeCell ref="B15:C15"/>
    <mergeCell ref="B16:C16"/>
    <mergeCell ref="B17:C17"/>
    <mergeCell ref="B18:C18"/>
    <mergeCell ref="A13:A14"/>
    <mergeCell ref="D13:D14"/>
    <mergeCell ref="E13:F13"/>
    <mergeCell ref="B23:C23"/>
    <mergeCell ref="B24:C24"/>
    <mergeCell ref="B25:C25"/>
    <mergeCell ref="A9:F9"/>
    <mergeCell ref="A10:F10"/>
    <mergeCell ref="A11:F11"/>
    <mergeCell ref="B13:C14"/>
    <mergeCell ref="B19:C19"/>
    <mergeCell ref="B20:C20"/>
    <mergeCell ref="B31:C31"/>
    <mergeCell ref="B32:C32"/>
    <mergeCell ref="B33:C33"/>
    <mergeCell ref="B34:C34"/>
    <mergeCell ref="C2:F2"/>
    <mergeCell ref="C3:F3"/>
    <mergeCell ref="C4:F4"/>
    <mergeCell ref="C5:F5"/>
    <mergeCell ref="C6:F6"/>
    <mergeCell ref="B26:C26"/>
    <mergeCell ref="B27:C27"/>
    <mergeCell ref="B28:C28"/>
    <mergeCell ref="B29:C29"/>
    <mergeCell ref="B30:C30"/>
    <mergeCell ref="B21:C21"/>
    <mergeCell ref="B22:C22"/>
  </mergeCells>
  <pageMargins left="1.22" right="0.19685039370078741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2014</vt:lpstr>
      <vt:lpstr>2015-16</vt:lpstr>
      <vt:lpstr>'2014'!Область_печати</vt:lpstr>
      <vt:lpstr>'2015-16'!Область_печати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  </cp:lastModifiedBy>
  <cp:lastPrinted>2013-11-12T10:17:24Z</cp:lastPrinted>
  <dcterms:created xsi:type="dcterms:W3CDTF">2007-09-28T04:55:21Z</dcterms:created>
  <dcterms:modified xsi:type="dcterms:W3CDTF">2013-12-26T09:39:09Z</dcterms:modified>
</cp:coreProperties>
</file>